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28695" windowHeight="13050"/>
  </bookViews>
  <sheets>
    <sheet name="Sheet1" sheetId="1" r:id="rId1"/>
  </sheets>
  <calcPr calcId="125725" iterate="1"/>
</workbook>
</file>

<file path=xl/calcChain.xml><?xml version="1.0" encoding="utf-8"?>
<calcChain xmlns="http://schemas.openxmlformats.org/spreadsheetml/2006/main">
  <c r="B50" i="1"/>
  <c r="B40"/>
  <c r="B36"/>
  <c r="B21"/>
  <c r="B10"/>
  <c r="B5"/>
</calcChain>
</file>

<file path=xl/sharedStrings.xml><?xml version="1.0" encoding="utf-8"?>
<sst xmlns="http://schemas.openxmlformats.org/spreadsheetml/2006/main" count="69" uniqueCount="63">
  <si>
    <t>单位:万元</t>
  </si>
  <si>
    <t>科目名称</t>
  </si>
  <si>
    <t>支出合计</t>
  </si>
  <si>
    <t xml:space="preserve">  其他工资福利支出</t>
  </si>
  <si>
    <t xml:space="preserve">  维修(护)费</t>
  </si>
  <si>
    <t xml:space="preserve">  会议费</t>
  </si>
  <si>
    <t xml:space="preserve">  培训费</t>
  </si>
  <si>
    <t xml:space="preserve">  委托业务费</t>
  </si>
  <si>
    <t xml:space="preserve">  公务用车运行维护费</t>
  </si>
  <si>
    <t xml:space="preserve">  其他商品和服务支出</t>
  </si>
  <si>
    <t>对个人和家庭的补助</t>
  </si>
  <si>
    <t xml:space="preserve">  住房公积金</t>
  </si>
  <si>
    <t xml:space="preserve">  国内债务付息</t>
  </si>
  <si>
    <t xml:space="preserve">  其他资本性支出</t>
  </si>
  <si>
    <t>其他支出</t>
  </si>
  <si>
    <t xml:space="preserve">  其他支出</t>
  </si>
  <si>
    <t>2018年度新邱区本级一般公共预算基本支出经济分类决算表</t>
    <phoneticPr fontId="5" type="noConversion"/>
  </si>
  <si>
    <t>机关工资福利支出</t>
  </si>
  <si>
    <t xml:space="preserve">  工资奖金津补贴</t>
  </si>
  <si>
    <t xml:space="preserve">  社会保障缴费</t>
  </si>
  <si>
    <t>机关商品和服务支出</t>
  </si>
  <si>
    <t xml:space="preserve">  办公经费</t>
  </si>
  <si>
    <t xml:space="preserve">  专用材料购置费</t>
  </si>
  <si>
    <t xml:space="preserve">  公务接待费</t>
  </si>
  <si>
    <t xml:space="preserve">  因公出国(境)费用</t>
  </si>
  <si>
    <t>机关资本性支出(一)</t>
  </si>
  <si>
    <t xml:space="preserve">  房屋建筑物购建</t>
  </si>
  <si>
    <t xml:space="preserve">  基础设施建设</t>
  </si>
  <si>
    <t xml:space="preserve">  公务用车购置</t>
  </si>
  <si>
    <t xml:space="preserve">  土地征迁补偿和安置支出</t>
  </si>
  <si>
    <t xml:space="preserve">  设备购置</t>
  </si>
  <si>
    <t xml:space="preserve">  大型修缮</t>
  </si>
  <si>
    <t>机关资本性支出(二)</t>
  </si>
  <si>
    <t>对事业单位经常性补助</t>
  </si>
  <si>
    <t xml:space="preserve">  工资福利支出</t>
  </si>
  <si>
    <t xml:space="preserve">  商品和服务支出</t>
  </si>
  <si>
    <t xml:space="preserve">  其他对事业单位补助</t>
  </si>
  <si>
    <t>对事业单位资本性补助</t>
  </si>
  <si>
    <t xml:space="preserve">  资本性支出(一)</t>
  </si>
  <si>
    <t xml:space="preserve">  资本性支出(二)</t>
  </si>
  <si>
    <t>对企业补助</t>
  </si>
  <si>
    <t xml:space="preserve">  费用补贴</t>
  </si>
  <si>
    <t xml:space="preserve">  利息补贴</t>
  </si>
  <si>
    <t xml:space="preserve">  其他对企业补助</t>
  </si>
  <si>
    <t>对企业资本性支出</t>
  </si>
  <si>
    <t xml:space="preserve">  对企业资本性支出(一)</t>
  </si>
  <si>
    <t xml:space="preserve">  对企业资本性支出(二)</t>
  </si>
  <si>
    <t xml:space="preserve">  社会福利和救助</t>
  </si>
  <si>
    <t xml:space="preserve">  助学金</t>
  </si>
  <si>
    <t xml:space="preserve">  个人农业生产补贴</t>
  </si>
  <si>
    <t xml:space="preserve">  离退休费</t>
  </si>
  <si>
    <t xml:space="preserve">  其他对个人和家庭补助</t>
  </si>
  <si>
    <t>对社会保障基金补助</t>
  </si>
  <si>
    <t xml:space="preserve">  对社会保险基金补助</t>
  </si>
  <si>
    <t xml:space="preserve">  补充全国社会保障基金</t>
  </si>
  <si>
    <t>债务利息及费用支出</t>
  </si>
  <si>
    <t xml:space="preserve">  国外债务付息</t>
  </si>
  <si>
    <t xml:space="preserve">  国内债务发行费用</t>
  </si>
  <si>
    <t xml:space="preserve">  国外债务发行费用</t>
  </si>
  <si>
    <t xml:space="preserve">  赠与</t>
  </si>
  <si>
    <t xml:space="preserve">  国家赔偿费用支出</t>
  </si>
  <si>
    <t xml:space="preserve">  对民间非营利组织和群众性自治组织补贴</t>
  </si>
  <si>
    <t>一般公共预算基本支出</t>
  </si>
</sst>
</file>

<file path=xl/styles.xml><?xml version="1.0" encoding="utf-8"?>
<styleSheet xmlns="http://schemas.openxmlformats.org/spreadsheetml/2006/main">
  <fonts count="10">
    <font>
      <sz val="11"/>
      <color theme="1"/>
      <name val="宋体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name val="宋体"/>
      <charset val="134"/>
    </font>
    <font>
      <sz val="10"/>
      <color indexed="8"/>
      <name val="Arial"/>
      <family val="2"/>
    </font>
    <font>
      <sz val="9"/>
      <name val="宋体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11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4" fillId="0" borderId="0"/>
    <xf numFmtId="0" fontId="1" fillId="0" borderId="0">
      <alignment vertical="center"/>
    </xf>
    <xf numFmtId="0" fontId="7" fillId="0" borderId="0">
      <alignment vertical="center"/>
    </xf>
  </cellStyleXfs>
  <cellXfs count="13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right" vertical="center"/>
    </xf>
    <xf numFmtId="0" fontId="8" fillId="2" borderId="3" xfId="0" applyNumberFormat="1" applyFont="1" applyFill="1" applyBorder="1" applyAlignment="1" applyProtection="1">
      <alignment horizontal="left" vertical="center"/>
    </xf>
    <xf numFmtId="0" fontId="0" fillId="0" borderId="3" xfId="0" applyBorder="1">
      <alignment vertical="center"/>
    </xf>
    <xf numFmtId="0" fontId="9" fillId="2" borderId="3" xfId="0" applyNumberFormat="1" applyFont="1" applyFill="1" applyBorder="1" applyAlignment="1" applyProtection="1">
      <alignment horizontal="left" vertical="center"/>
    </xf>
    <xf numFmtId="0" fontId="8" fillId="2" borderId="3" xfId="0" applyNumberFormat="1" applyFont="1" applyFill="1" applyBorder="1" applyAlignment="1" applyProtection="1">
      <alignment horizontal="center" vertical="center"/>
    </xf>
    <xf numFmtId="3" fontId="9" fillId="2" borderId="3" xfId="0" applyNumberFormat="1" applyFont="1" applyFill="1" applyBorder="1" applyAlignment="1" applyProtection="1">
      <alignment horizontal="right" vertical="center"/>
    </xf>
    <xf numFmtId="0" fontId="6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2" borderId="3" xfId="0" applyNumberFormat="1" applyFont="1" applyFill="1" applyBorder="1" applyAlignment="1" applyProtection="1">
      <alignment horizontal="center" vertical="center" wrapText="1"/>
    </xf>
    <xf numFmtId="0" fontId="3" fillId="2" borderId="2" xfId="0" applyNumberFormat="1" applyFont="1" applyFill="1" applyBorder="1" applyAlignment="1" applyProtection="1">
      <alignment horizontal="center" vertical="center" wrapText="1"/>
    </xf>
    <xf numFmtId="3" fontId="0" fillId="0" borderId="0" xfId="0" applyNumberFormat="1">
      <alignment vertical="center"/>
    </xf>
  </cellXfs>
  <cellStyles count="4">
    <cellStyle name="常规" xfId="0" builtinId="0"/>
    <cellStyle name="常规 2" xfId="1"/>
    <cellStyle name="常规 3" xfId="2"/>
    <cellStyle name="常规 3 2" xf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71"/>
  <sheetViews>
    <sheetView tabSelected="1" workbookViewId="0">
      <selection activeCell="D22" sqref="D22"/>
    </sheetView>
  </sheetViews>
  <sheetFormatPr defaultColWidth="9" defaultRowHeight="13.5"/>
  <cols>
    <col min="1" max="1" width="36.375" customWidth="1"/>
    <col min="2" max="2" width="35.625" customWidth="1"/>
  </cols>
  <sheetData>
    <row r="1" spans="1:2" ht="50.25" customHeight="1">
      <c r="A1" s="8" t="s">
        <v>16</v>
      </c>
      <c r="B1" s="9"/>
    </row>
    <row r="2" spans="1:2" ht="15.75" customHeight="1">
      <c r="A2" s="1"/>
      <c r="B2" s="2" t="s">
        <v>0</v>
      </c>
    </row>
    <row r="3" spans="1:2">
      <c r="A3" s="10" t="s">
        <v>1</v>
      </c>
      <c r="B3" s="11" t="s">
        <v>2</v>
      </c>
    </row>
    <row r="4" spans="1:2">
      <c r="A4" s="10"/>
      <c r="B4" s="11"/>
    </row>
    <row r="5" spans="1:2" ht="14.1" customHeight="1">
      <c r="A5" s="3" t="s">
        <v>17</v>
      </c>
      <c r="B5" s="4">
        <f>SUM(B6:B9)</f>
        <v>2954</v>
      </c>
    </row>
    <row r="6" spans="1:2" ht="14.1" customHeight="1">
      <c r="A6" s="5" t="s">
        <v>18</v>
      </c>
      <c r="B6" s="4">
        <v>1788</v>
      </c>
    </row>
    <row r="7" spans="1:2" ht="14.1" customHeight="1">
      <c r="A7" s="5" t="s">
        <v>19</v>
      </c>
      <c r="B7" s="4">
        <v>967</v>
      </c>
    </row>
    <row r="8" spans="1:2" ht="14.1" customHeight="1">
      <c r="A8" s="5" t="s">
        <v>11</v>
      </c>
      <c r="B8" s="4">
        <v>194</v>
      </c>
    </row>
    <row r="9" spans="1:2" ht="14.1" customHeight="1">
      <c r="A9" s="5" t="s">
        <v>3</v>
      </c>
      <c r="B9" s="4">
        <v>5</v>
      </c>
    </row>
    <row r="10" spans="1:2" ht="14.1" customHeight="1">
      <c r="A10" s="3" t="s">
        <v>20</v>
      </c>
      <c r="B10" s="4">
        <f>SUM(B11:B20)</f>
        <v>1560</v>
      </c>
    </row>
    <row r="11" spans="1:2" ht="14.1" customHeight="1">
      <c r="A11" s="5" t="s">
        <v>21</v>
      </c>
      <c r="B11" s="4">
        <v>981</v>
      </c>
    </row>
    <row r="12" spans="1:2" ht="14.1" customHeight="1">
      <c r="A12" s="5" t="s">
        <v>5</v>
      </c>
      <c r="B12" s="4">
        <v>54</v>
      </c>
    </row>
    <row r="13" spans="1:2" ht="14.1" customHeight="1">
      <c r="A13" s="5" t="s">
        <v>6</v>
      </c>
      <c r="B13" s="4">
        <v>26</v>
      </c>
    </row>
    <row r="14" spans="1:2" ht="14.1" customHeight="1">
      <c r="A14" s="5" t="s">
        <v>22</v>
      </c>
      <c r="B14" s="4">
        <v>21</v>
      </c>
    </row>
    <row r="15" spans="1:2" ht="14.1" customHeight="1">
      <c r="A15" s="5" t="s">
        <v>7</v>
      </c>
      <c r="B15" s="4">
        <v>307</v>
      </c>
    </row>
    <row r="16" spans="1:2" ht="14.1" customHeight="1">
      <c r="A16" s="5" t="s">
        <v>23</v>
      </c>
      <c r="B16" s="4">
        <v>19</v>
      </c>
    </row>
    <row r="17" spans="1:2" ht="14.1" customHeight="1">
      <c r="A17" s="5" t="s">
        <v>24</v>
      </c>
      <c r="B17" s="4">
        <v>0</v>
      </c>
    </row>
    <row r="18" spans="1:2" ht="14.1" customHeight="1">
      <c r="A18" s="5" t="s">
        <v>8</v>
      </c>
      <c r="B18" s="4">
        <v>53</v>
      </c>
    </row>
    <row r="19" spans="1:2" ht="14.1" customHeight="1">
      <c r="A19" s="5" t="s">
        <v>4</v>
      </c>
      <c r="B19" s="4">
        <v>40</v>
      </c>
    </row>
    <row r="20" spans="1:2" ht="14.1" customHeight="1">
      <c r="A20" s="5" t="s">
        <v>9</v>
      </c>
      <c r="B20" s="4">
        <v>59</v>
      </c>
    </row>
    <row r="21" spans="1:2" ht="14.1" customHeight="1">
      <c r="A21" s="3" t="s">
        <v>25</v>
      </c>
      <c r="B21" s="4">
        <f>SUM(B22:B28)</f>
        <v>1391</v>
      </c>
    </row>
    <row r="22" spans="1:2" ht="14.1" customHeight="1">
      <c r="A22" s="5" t="s">
        <v>26</v>
      </c>
      <c r="B22" s="4">
        <v>0</v>
      </c>
    </row>
    <row r="23" spans="1:2" ht="14.1" customHeight="1">
      <c r="A23" s="5" t="s">
        <v>27</v>
      </c>
      <c r="B23" s="4">
        <v>605</v>
      </c>
    </row>
    <row r="24" spans="1:2" ht="14.1" customHeight="1">
      <c r="A24" s="5" t="s">
        <v>28</v>
      </c>
      <c r="B24" s="4">
        <v>15</v>
      </c>
    </row>
    <row r="25" spans="1:2" ht="14.1" customHeight="1">
      <c r="A25" s="5" t="s">
        <v>29</v>
      </c>
      <c r="B25" s="4">
        <v>497</v>
      </c>
    </row>
    <row r="26" spans="1:2" ht="14.1" customHeight="1">
      <c r="A26" s="5" t="s">
        <v>30</v>
      </c>
      <c r="B26" s="4">
        <v>212</v>
      </c>
    </row>
    <row r="27" spans="1:2" ht="14.1" customHeight="1">
      <c r="A27" s="5" t="s">
        <v>31</v>
      </c>
      <c r="B27" s="4">
        <v>62</v>
      </c>
    </row>
    <row r="28" spans="1:2" ht="14.1" customHeight="1">
      <c r="A28" s="5" t="s">
        <v>13</v>
      </c>
      <c r="B28" s="4">
        <v>0</v>
      </c>
    </row>
    <row r="29" spans="1:2" ht="14.1" customHeight="1">
      <c r="A29" s="3" t="s">
        <v>32</v>
      </c>
      <c r="B29" s="4">
        <v>0</v>
      </c>
    </row>
    <row r="30" spans="1:2" ht="14.1" customHeight="1">
      <c r="A30" s="5" t="s">
        <v>26</v>
      </c>
      <c r="B30" s="4">
        <v>0</v>
      </c>
    </row>
    <row r="31" spans="1:2" ht="14.1" customHeight="1">
      <c r="A31" s="5" t="s">
        <v>27</v>
      </c>
      <c r="B31" s="4">
        <v>0</v>
      </c>
    </row>
    <row r="32" spans="1:2" ht="14.1" customHeight="1">
      <c r="A32" s="5" t="s">
        <v>28</v>
      </c>
      <c r="B32" s="4">
        <v>0</v>
      </c>
    </row>
    <row r="33" spans="1:2" ht="14.1" customHeight="1">
      <c r="A33" s="5" t="s">
        <v>30</v>
      </c>
      <c r="B33" s="4">
        <v>0</v>
      </c>
    </row>
    <row r="34" spans="1:2" ht="14.1" customHeight="1">
      <c r="A34" s="5" t="s">
        <v>31</v>
      </c>
      <c r="B34" s="4">
        <v>0</v>
      </c>
    </row>
    <row r="35" spans="1:2" ht="14.1" customHeight="1">
      <c r="A35" s="5" t="s">
        <v>13</v>
      </c>
      <c r="B35" s="4">
        <v>0</v>
      </c>
    </row>
    <row r="36" spans="1:2" ht="14.1" customHeight="1">
      <c r="A36" s="3" t="s">
        <v>33</v>
      </c>
      <c r="B36" s="4">
        <f>B37+B38</f>
        <v>15375</v>
      </c>
    </row>
    <row r="37" spans="1:2" ht="14.1" customHeight="1">
      <c r="A37" s="5" t="s">
        <v>34</v>
      </c>
      <c r="B37" s="4">
        <v>13601</v>
      </c>
    </row>
    <row r="38" spans="1:2" ht="14.1" customHeight="1">
      <c r="A38" s="5" t="s">
        <v>35</v>
      </c>
      <c r="B38" s="4">
        <v>1774</v>
      </c>
    </row>
    <row r="39" spans="1:2" ht="14.1" customHeight="1">
      <c r="A39" s="5" t="s">
        <v>36</v>
      </c>
      <c r="B39" s="4">
        <v>0</v>
      </c>
    </row>
    <row r="40" spans="1:2" ht="14.1" customHeight="1">
      <c r="A40" s="3" t="s">
        <v>37</v>
      </c>
      <c r="B40" s="4">
        <f>B41</f>
        <v>1423</v>
      </c>
    </row>
    <row r="41" spans="1:2" ht="14.1" customHeight="1">
      <c r="A41" s="5" t="s">
        <v>38</v>
      </c>
      <c r="B41" s="4">
        <v>1423</v>
      </c>
    </row>
    <row r="42" spans="1:2" ht="14.1" customHeight="1">
      <c r="A42" s="5" t="s">
        <v>39</v>
      </c>
      <c r="B42" s="4">
        <v>0</v>
      </c>
    </row>
    <row r="43" spans="1:2" ht="14.1" customHeight="1">
      <c r="A43" s="3" t="s">
        <v>40</v>
      </c>
      <c r="B43" s="4">
        <v>39</v>
      </c>
    </row>
    <row r="44" spans="1:2" ht="14.1" customHeight="1">
      <c r="A44" s="5" t="s">
        <v>41</v>
      </c>
      <c r="B44" s="4">
        <v>39</v>
      </c>
    </row>
    <row r="45" spans="1:2" ht="14.1" customHeight="1">
      <c r="A45" s="5" t="s">
        <v>42</v>
      </c>
      <c r="B45" s="4">
        <v>0</v>
      </c>
    </row>
    <row r="46" spans="1:2" ht="14.1" customHeight="1">
      <c r="A46" s="5" t="s">
        <v>43</v>
      </c>
      <c r="B46" s="4">
        <v>0</v>
      </c>
    </row>
    <row r="47" spans="1:2" ht="14.1" customHeight="1">
      <c r="A47" s="3" t="s">
        <v>44</v>
      </c>
      <c r="B47" s="4">
        <v>10</v>
      </c>
    </row>
    <row r="48" spans="1:2" ht="14.1" customHeight="1">
      <c r="A48" s="5" t="s">
        <v>45</v>
      </c>
      <c r="B48" s="4">
        <v>10</v>
      </c>
    </row>
    <row r="49" spans="1:2" ht="14.1" customHeight="1">
      <c r="A49" s="5" t="s">
        <v>46</v>
      </c>
      <c r="B49" s="4">
        <v>0</v>
      </c>
    </row>
    <row r="50" spans="1:2" ht="14.1" customHeight="1">
      <c r="A50" s="3" t="s">
        <v>10</v>
      </c>
      <c r="B50" s="4">
        <f>SUM(B51:B55)</f>
        <v>-7275</v>
      </c>
    </row>
    <row r="51" spans="1:2" ht="14.1" customHeight="1">
      <c r="A51" s="5" t="s">
        <v>47</v>
      </c>
      <c r="B51" s="4">
        <v>584</v>
      </c>
    </row>
    <row r="52" spans="1:2" ht="14.1" customHeight="1">
      <c r="A52" s="5" t="s">
        <v>48</v>
      </c>
      <c r="B52" s="4">
        <v>0</v>
      </c>
    </row>
    <row r="53" spans="1:2" ht="14.1" customHeight="1">
      <c r="A53" s="5" t="s">
        <v>49</v>
      </c>
      <c r="B53" s="4">
        <v>0</v>
      </c>
    </row>
    <row r="54" spans="1:2" ht="14.1" customHeight="1">
      <c r="A54" s="5" t="s">
        <v>50</v>
      </c>
      <c r="B54" s="4">
        <v>-8785</v>
      </c>
    </row>
    <row r="55" spans="1:2" ht="14.1" customHeight="1">
      <c r="A55" s="5" t="s">
        <v>51</v>
      </c>
      <c r="B55" s="4">
        <v>926</v>
      </c>
    </row>
    <row r="56" spans="1:2" ht="14.1" customHeight="1">
      <c r="A56" s="3" t="s">
        <v>52</v>
      </c>
      <c r="B56" s="4">
        <v>0</v>
      </c>
    </row>
    <row r="57" spans="1:2">
      <c r="A57" s="5" t="s">
        <v>53</v>
      </c>
      <c r="B57" s="4">
        <v>0</v>
      </c>
    </row>
    <row r="58" spans="1:2">
      <c r="A58" s="5" t="s">
        <v>54</v>
      </c>
      <c r="B58" s="4">
        <v>0</v>
      </c>
    </row>
    <row r="59" spans="1:2">
      <c r="A59" s="3" t="s">
        <v>55</v>
      </c>
      <c r="B59" s="4">
        <v>248</v>
      </c>
    </row>
    <row r="60" spans="1:2">
      <c r="A60" s="5" t="s">
        <v>12</v>
      </c>
      <c r="B60" s="4">
        <v>216</v>
      </c>
    </row>
    <row r="61" spans="1:2">
      <c r="A61" s="5" t="s">
        <v>56</v>
      </c>
      <c r="B61" s="4">
        <v>0</v>
      </c>
    </row>
    <row r="62" spans="1:2">
      <c r="A62" s="5" t="s">
        <v>57</v>
      </c>
      <c r="B62" s="4">
        <v>32</v>
      </c>
    </row>
    <row r="63" spans="1:2">
      <c r="A63" s="5" t="s">
        <v>58</v>
      </c>
      <c r="B63" s="4">
        <v>0</v>
      </c>
    </row>
    <row r="64" spans="1:2">
      <c r="A64" s="3" t="s">
        <v>14</v>
      </c>
      <c r="B64" s="4">
        <v>0</v>
      </c>
    </row>
    <row r="65" spans="1:2">
      <c r="A65" s="5" t="s">
        <v>59</v>
      </c>
      <c r="B65" s="4">
        <v>0</v>
      </c>
    </row>
    <row r="66" spans="1:2">
      <c r="A66" s="5" t="s">
        <v>60</v>
      </c>
      <c r="B66" s="4">
        <v>0</v>
      </c>
    </row>
    <row r="67" spans="1:2">
      <c r="A67" s="5" t="s">
        <v>61</v>
      </c>
      <c r="B67" s="4">
        <v>0</v>
      </c>
    </row>
    <row r="68" spans="1:2">
      <c r="A68" s="5" t="s">
        <v>15</v>
      </c>
      <c r="B68" s="4">
        <v>0</v>
      </c>
    </row>
    <row r="69" spans="1:2">
      <c r="A69" s="6" t="s">
        <v>62</v>
      </c>
      <c r="B69" s="7">
        <v>15725</v>
      </c>
    </row>
    <row r="71" spans="1:2">
      <c r="B71" s="12"/>
    </row>
  </sheetData>
  <mergeCells count="3">
    <mergeCell ref="A1:B1"/>
    <mergeCell ref="A3:A4"/>
    <mergeCell ref="B3:B4"/>
  </mergeCells>
  <phoneticPr fontId="5" type="noConversion"/>
  <pageMargins left="0.69930555555555596" right="0.69930555555555596" top="0.75" bottom="0.75" header="0.3" footer="0.3"/>
  <pageSetup paperSize="9" orientation="portrait" horizontalDpi="2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xbany</cp:lastModifiedBy>
  <dcterms:created xsi:type="dcterms:W3CDTF">2006-09-13T11:21:00Z</dcterms:created>
  <dcterms:modified xsi:type="dcterms:W3CDTF">2019-09-20T07:08:40Z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